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'Foglio1'!$A$1:$K$22</definedName>
  </definedNames>
  <calcPr fullCalcOnLoad="1"/>
</workbook>
</file>

<file path=xl/sharedStrings.xml><?xml version="1.0" encoding="utf-8"?>
<sst xmlns="http://schemas.openxmlformats.org/spreadsheetml/2006/main" count="54" uniqueCount="44">
  <si>
    <t>Stand</t>
  </si>
  <si>
    <t>Bolzano</t>
  </si>
  <si>
    <t>Merano</t>
  </si>
  <si>
    <t>Bressanone</t>
  </si>
  <si>
    <t>Vipiteno</t>
  </si>
  <si>
    <t>% volume</t>
  </si>
  <si>
    <t>zuccheri</t>
  </si>
  <si>
    <t>alcool</t>
  </si>
  <si>
    <t>volatili</t>
  </si>
  <si>
    <t>cumarina</t>
  </si>
  <si>
    <t>prezzo a</t>
  </si>
  <si>
    <t>porzione</t>
  </si>
  <si>
    <t>litro</t>
  </si>
  <si>
    <t>prezzo</t>
  </si>
  <si>
    <t>gr/l</t>
  </si>
  <si>
    <t>mg/l</t>
  </si>
  <si>
    <t>Note</t>
  </si>
  <si>
    <t>Alpen Gourmet</t>
  </si>
  <si>
    <t>Wally Standl</t>
  </si>
  <si>
    <t>Da Franziska</t>
  </si>
  <si>
    <t>Comune</t>
  </si>
  <si>
    <t>kcal per</t>
  </si>
  <si>
    <t>di zolfo</t>
  </si>
  <si>
    <t>biossido</t>
  </si>
  <si>
    <t>acidità</t>
  </si>
  <si>
    <t>g/l</t>
  </si>
  <si>
    <t>(3) Calcolate riducendo le kcal per litro alla quantità nominale di 0,2 l per porzione (tazza)</t>
  </si>
  <si>
    <t>(2) Calcolato proporzionando al litro il costo della quantità nominale di 0,2 l per porzione (tazza)</t>
  </si>
  <si>
    <t>(1) Le tazze esaminate riportano sul lato esterno l'indicazione 0,2 l: per convenzione si assume che la quantità servita ai consumatori</t>
  </si>
  <si>
    <t>Centro Tutela Consumatori Utenti</t>
  </si>
  <si>
    <r>
      <t xml:space="preserve">(tazza) </t>
    </r>
    <r>
      <rPr>
        <b/>
        <i/>
        <sz val="8"/>
        <rFont val="Tahoma"/>
        <family val="2"/>
      </rPr>
      <t>(1)</t>
    </r>
  </si>
  <si>
    <r>
      <t xml:space="preserve">al litro </t>
    </r>
    <r>
      <rPr>
        <b/>
        <i/>
        <sz val="8"/>
        <rFont val="Tahoma"/>
        <family val="2"/>
      </rPr>
      <t>(2)</t>
    </r>
  </si>
  <si>
    <r>
      <t xml:space="preserve">tazza </t>
    </r>
    <r>
      <rPr>
        <b/>
        <i/>
        <sz val="8"/>
        <rFont val="Tahoma"/>
        <family val="2"/>
      </rPr>
      <t>(3)</t>
    </r>
  </si>
  <si>
    <r>
      <t xml:space="preserve">              </t>
    </r>
    <r>
      <rPr>
        <sz val="10"/>
        <rFont val="Tahoma"/>
        <family val="2"/>
      </rPr>
      <t>corrisponda alla quantità nominale indicata.</t>
    </r>
  </si>
  <si>
    <t>Test vin brulè dicembre 2014</t>
  </si>
  <si>
    <t>Forst 3 Tannen</t>
  </si>
  <si>
    <t>&lt; 0,10</t>
  </si>
  <si>
    <t>Försterbräu</t>
  </si>
  <si>
    <t>Alpini Merani</t>
  </si>
  <si>
    <t>&lt; 23,5</t>
  </si>
  <si>
    <t>March Peter</t>
  </si>
  <si>
    <t>Peitner Thomas</t>
  </si>
  <si>
    <t>Well.Com.Gmbh</t>
  </si>
  <si>
    <t>Helli's Imbiss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</si>
</sst>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sz val="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11" width="9.00390625" style="2" customWidth="1"/>
    <col min="12" max="16384" width="9.140625" style="2" customWidth="1"/>
  </cols>
  <sheetData>
    <row r="1" ht="15">
      <c r="A1" s="1" t="s">
        <v>29</v>
      </c>
    </row>
    <row r="2" ht="15">
      <c r="A2" s="1" t="s">
        <v>34</v>
      </c>
    </row>
    <row r="3" ht="15">
      <c r="A3" s="1"/>
    </row>
    <row r="4" spans="1:10" ht="12.75">
      <c r="A4" s="3"/>
      <c r="B4" s="3"/>
      <c r="C4" s="3" t="s">
        <v>23</v>
      </c>
      <c r="D4" s="3" t="s">
        <v>24</v>
      </c>
      <c r="F4" s="3"/>
      <c r="G4" s="3"/>
      <c r="H4" s="3" t="s">
        <v>10</v>
      </c>
      <c r="J4" s="3"/>
    </row>
    <row r="5" spans="1:11" ht="12.75">
      <c r="A5" s="3"/>
      <c r="B5" s="3"/>
      <c r="C5" s="3" t="s">
        <v>22</v>
      </c>
      <c r="D5" s="3" t="s">
        <v>8</v>
      </c>
      <c r="E5" s="3" t="s">
        <v>9</v>
      </c>
      <c r="F5" s="3" t="s">
        <v>7</v>
      </c>
      <c r="G5" s="3" t="s">
        <v>6</v>
      </c>
      <c r="H5" s="3" t="s">
        <v>11</v>
      </c>
      <c r="I5" s="3" t="s">
        <v>13</v>
      </c>
      <c r="J5" s="3" t="s">
        <v>21</v>
      </c>
      <c r="K5" s="3" t="s">
        <v>21</v>
      </c>
    </row>
    <row r="6" spans="1:11" ht="12.75">
      <c r="A6" s="3" t="s">
        <v>20</v>
      </c>
      <c r="B6" s="3" t="s">
        <v>0</v>
      </c>
      <c r="C6" s="3" t="s">
        <v>15</v>
      </c>
      <c r="D6" s="3" t="s">
        <v>25</v>
      </c>
      <c r="E6" s="3" t="s">
        <v>15</v>
      </c>
      <c r="F6" s="3" t="s">
        <v>5</v>
      </c>
      <c r="G6" s="3" t="s">
        <v>14</v>
      </c>
      <c r="H6" s="3" t="s">
        <v>30</v>
      </c>
      <c r="I6" s="3" t="s">
        <v>31</v>
      </c>
      <c r="J6" s="3" t="s">
        <v>12</v>
      </c>
      <c r="K6" s="3" t="s">
        <v>32</v>
      </c>
    </row>
    <row r="7" spans="1:11" ht="15.75" customHeight="1">
      <c r="A7" s="4" t="s">
        <v>1</v>
      </c>
      <c r="B7" s="4" t="s">
        <v>35</v>
      </c>
      <c r="C7" s="5">
        <v>70</v>
      </c>
      <c r="D7" s="5">
        <v>0.33</v>
      </c>
      <c r="E7" s="6" t="s">
        <v>36</v>
      </c>
      <c r="F7" s="7">
        <v>10.08</v>
      </c>
      <c r="G7" s="8">
        <v>100.7</v>
      </c>
      <c r="H7" s="9">
        <v>3</v>
      </c>
      <c r="I7" s="9">
        <f aca="true" t="shared" si="0" ref="I7:I16">+H7*5</f>
        <v>15</v>
      </c>
      <c r="J7" s="10">
        <f>+F7*7.89*7+G7*4</f>
        <v>959.5183999999999</v>
      </c>
      <c r="K7" s="11">
        <f>+J7/5</f>
        <v>191.90367999999998</v>
      </c>
    </row>
    <row r="8" spans="1:11" ht="15.75" customHeight="1">
      <c r="A8" s="4" t="str">
        <f>+A7</f>
        <v>Bolzano</v>
      </c>
      <c r="B8" s="4" t="s">
        <v>37</v>
      </c>
      <c r="C8" s="5">
        <v>89</v>
      </c>
      <c r="D8" s="5">
        <v>0.62</v>
      </c>
      <c r="E8" s="6">
        <v>0.48</v>
      </c>
      <c r="F8" s="7">
        <v>10.05</v>
      </c>
      <c r="G8" s="8">
        <v>85.2</v>
      </c>
      <c r="H8" s="9">
        <v>3</v>
      </c>
      <c r="I8" s="9">
        <f t="shared" si="0"/>
        <v>15</v>
      </c>
      <c r="J8" s="10">
        <f aca="true" t="shared" si="1" ref="J8:J16">+F8*7.89*7+G8*4</f>
        <v>895.8615</v>
      </c>
      <c r="K8" s="11">
        <f aca="true" t="shared" si="2" ref="K8:K16">+J8/5</f>
        <v>179.1723</v>
      </c>
    </row>
    <row r="9" spans="1:11" ht="15.75" customHeight="1">
      <c r="A9" s="4" t="str">
        <f>+A8</f>
        <v>Bolzano</v>
      </c>
      <c r="B9" s="4" t="s">
        <v>17</v>
      </c>
      <c r="C9" s="5">
        <v>118</v>
      </c>
      <c r="D9" s="5">
        <v>0.33</v>
      </c>
      <c r="E9" s="6" t="s">
        <v>36</v>
      </c>
      <c r="F9" s="7">
        <v>10.09</v>
      </c>
      <c r="G9" s="8">
        <v>100.7</v>
      </c>
      <c r="H9" s="9">
        <v>3</v>
      </c>
      <c r="I9" s="9">
        <f t="shared" si="0"/>
        <v>15</v>
      </c>
      <c r="J9" s="10">
        <f t="shared" si="1"/>
        <v>960.0707</v>
      </c>
      <c r="K9" s="11">
        <f t="shared" si="2"/>
        <v>192.01414</v>
      </c>
    </row>
    <row r="10" spans="1:11" ht="15.75" customHeight="1">
      <c r="A10" s="4" t="s">
        <v>2</v>
      </c>
      <c r="B10" s="4" t="s">
        <v>38</v>
      </c>
      <c r="C10" s="6" t="s">
        <v>39</v>
      </c>
      <c r="D10" s="5">
        <v>0.32</v>
      </c>
      <c r="E10" s="6" t="s">
        <v>36</v>
      </c>
      <c r="F10" s="7">
        <v>8.04</v>
      </c>
      <c r="G10" s="8">
        <v>101.4</v>
      </c>
      <c r="H10" s="9">
        <v>3</v>
      </c>
      <c r="I10" s="9">
        <f t="shared" si="0"/>
        <v>15</v>
      </c>
      <c r="J10" s="10">
        <f t="shared" si="1"/>
        <v>849.6492</v>
      </c>
      <c r="K10" s="11">
        <f t="shared" si="2"/>
        <v>169.92983999999998</v>
      </c>
    </row>
    <row r="11" spans="1:11" ht="15.75" customHeight="1">
      <c r="A11" s="4" t="str">
        <f>+A10</f>
        <v>Merano</v>
      </c>
      <c r="B11" s="4" t="s">
        <v>40</v>
      </c>
      <c r="C11" s="5">
        <v>128</v>
      </c>
      <c r="D11" s="5">
        <v>0.32</v>
      </c>
      <c r="E11" s="6" t="s">
        <v>36</v>
      </c>
      <c r="F11" s="7">
        <v>10.24</v>
      </c>
      <c r="G11" s="8">
        <v>101.4</v>
      </c>
      <c r="H11" s="9">
        <v>3</v>
      </c>
      <c r="I11" s="9">
        <f t="shared" si="0"/>
        <v>15</v>
      </c>
      <c r="J11" s="10">
        <f t="shared" si="1"/>
        <v>971.1552</v>
      </c>
      <c r="K11" s="11">
        <f t="shared" si="2"/>
        <v>194.23104</v>
      </c>
    </row>
    <row r="12" spans="1:11" ht="15.75" customHeight="1">
      <c r="A12" s="4" t="str">
        <f>+A11</f>
        <v>Merano</v>
      </c>
      <c r="B12" s="4" t="s">
        <v>41</v>
      </c>
      <c r="C12" s="5">
        <v>29</v>
      </c>
      <c r="D12" s="5">
        <v>0.68</v>
      </c>
      <c r="E12" s="6">
        <v>0.15</v>
      </c>
      <c r="F12" s="7">
        <v>9.46</v>
      </c>
      <c r="G12" s="8">
        <v>92.6</v>
      </c>
      <c r="H12" s="9">
        <v>3</v>
      </c>
      <c r="I12" s="9">
        <f t="shared" si="0"/>
        <v>15</v>
      </c>
      <c r="J12" s="10">
        <f t="shared" si="1"/>
        <v>892.8758</v>
      </c>
      <c r="K12" s="11">
        <f t="shared" si="2"/>
        <v>178.57516</v>
      </c>
    </row>
    <row r="13" spans="1:11" ht="15.75" customHeight="1">
      <c r="A13" s="4" t="s">
        <v>3</v>
      </c>
      <c r="B13" s="4" t="s">
        <v>18</v>
      </c>
      <c r="C13" s="5">
        <v>41</v>
      </c>
      <c r="D13" s="5">
        <v>0.65</v>
      </c>
      <c r="E13" s="6">
        <v>0.46</v>
      </c>
      <c r="F13" s="7">
        <v>3.94</v>
      </c>
      <c r="G13" s="8">
        <v>115.1</v>
      </c>
      <c r="H13" s="9">
        <v>3</v>
      </c>
      <c r="I13" s="9">
        <f t="shared" si="0"/>
        <v>15</v>
      </c>
      <c r="J13" s="10">
        <f t="shared" si="1"/>
        <v>678.0061999999999</v>
      </c>
      <c r="K13" s="11">
        <f t="shared" si="2"/>
        <v>135.60124</v>
      </c>
    </row>
    <row r="14" spans="1:11" ht="15.75" customHeight="1">
      <c r="A14" s="4" t="str">
        <f>+A13</f>
        <v>Bressanone</v>
      </c>
      <c r="B14" s="4" t="s">
        <v>42</v>
      </c>
      <c r="C14" s="5">
        <v>53</v>
      </c>
      <c r="D14" s="7">
        <v>0.47</v>
      </c>
      <c r="E14" s="6" t="s">
        <v>36</v>
      </c>
      <c r="F14" s="7">
        <v>8.42</v>
      </c>
      <c r="G14" s="8">
        <v>77.6</v>
      </c>
      <c r="H14" s="9">
        <v>3</v>
      </c>
      <c r="I14" s="9">
        <f t="shared" si="0"/>
        <v>15</v>
      </c>
      <c r="J14" s="10">
        <f t="shared" si="1"/>
        <v>775.4365999999999</v>
      </c>
      <c r="K14" s="11">
        <f t="shared" si="2"/>
        <v>155.08731999999998</v>
      </c>
    </row>
    <row r="15" spans="1:11" ht="15.75" customHeight="1">
      <c r="A15" s="4" t="s">
        <v>4</v>
      </c>
      <c r="B15" s="4" t="s">
        <v>43</v>
      </c>
      <c r="C15" s="6" t="s">
        <v>39</v>
      </c>
      <c r="D15" s="7">
        <v>0.32</v>
      </c>
      <c r="E15" s="6" t="s">
        <v>36</v>
      </c>
      <c r="F15" s="7">
        <v>6.37</v>
      </c>
      <c r="G15" s="8">
        <v>84.9</v>
      </c>
      <c r="H15" s="9">
        <v>2.8</v>
      </c>
      <c r="I15" s="9">
        <f t="shared" si="0"/>
        <v>14</v>
      </c>
      <c r="J15" s="10">
        <f t="shared" si="1"/>
        <v>691.4150999999999</v>
      </c>
      <c r="K15" s="11">
        <f t="shared" si="2"/>
        <v>138.28302</v>
      </c>
    </row>
    <row r="16" spans="1:11" ht="15.75" customHeight="1">
      <c r="A16" s="4" t="s">
        <v>4</v>
      </c>
      <c r="B16" s="4" t="s">
        <v>19</v>
      </c>
      <c r="C16" s="5">
        <v>101</v>
      </c>
      <c r="D16" s="7">
        <v>0.32</v>
      </c>
      <c r="E16" s="6" t="s">
        <v>36</v>
      </c>
      <c r="F16" s="7">
        <v>9.89</v>
      </c>
      <c r="G16" s="8">
        <v>103.2</v>
      </c>
      <c r="H16" s="9">
        <v>2.8</v>
      </c>
      <c r="I16" s="9">
        <f t="shared" si="0"/>
        <v>14</v>
      </c>
      <c r="J16" s="10">
        <f t="shared" si="1"/>
        <v>959.0246999999999</v>
      </c>
      <c r="K16" s="11">
        <f t="shared" si="2"/>
        <v>191.80494</v>
      </c>
    </row>
    <row r="18" ht="12.75">
      <c r="A18" s="2" t="s">
        <v>16</v>
      </c>
    </row>
    <row r="19" ht="12.75">
      <c r="A19" s="12" t="s">
        <v>28</v>
      </c>
    </row>
    <row r="20" ht="12.75">
      <c r="A20" s="13" t="s">
        <v>33</v>
      </c>
    </row>
    <row r="21" ht="12.75">
      <c r="A21" s="12" t="s">
        <v>27</v>
      </c>
    </row>
    <row r="22" ht="12.75">
      <c r="A22" s="12" t="s">
        <v>26</v>
      </c>
    </row>
  </sheetData>
  <printOptions/>
  <pageMargins left="0.3937007874015748" right="0.3937007874015748" top="0.5905511811023623" bottom="0.1968503937007874" header="0" footer="0"/>
  <pageSetup horizontalDpi="300" verticalDpi="3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Gunde</cp:lastModifiedBy>
  <cp:lastPrinted>2011-12-20T12:56:12Z</cp:lastPrinted>
  <dcterms:created xsi:type="dcterms:W3CDTF">2011-12-16T11:10:43Z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